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<sst xmlns="http://schemas.openxmlformats.org/spreadsheetml/2006/main" count="26" uniqueCount="25">
  <si>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</si>
  <si>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</si>
  <si>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</si>
  <si>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</si>
  <si>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</si>
  <si>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</si>
  <si>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</si>
  <si>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</si>
  <si>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</si>
  <si>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</si>
  <si>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</si>
  <si>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</si>
  <si>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Меблi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</si>
  <si>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</si>
  <si>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</si>
  <si>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</si>
  <si>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</si>
  <si>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</si>
  <si>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</si>
  <si>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</si>
  <si>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Каучук і гумові вироби</t>
  </si>
  <si>
    <t>Екстракти дубильні і красильні, фарби, лаки</t>
  </si>
  <si>
    <t>Додаток №5</t>
  </si>
  <si>
    <t>Січень-
серпень
2008</t>
  </si>
  <si>
    <t>Січень-
серпень
2009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</si>
</sst>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181" fontId="43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5" sqref="I5:I16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47" t="s">
        <v>22</v>
      </c>
      <c r="B1" s="47"/>
      <c r="C1" s="47"/>
      <c r="D1" s="47"/>
      <c r="E1" s="47"/>
      <c r="F1" s="47"/>
      <c r="G1" s="47"/>
      <c r="H1" s="47"/>
      <c r="I1" s="47"/>
    </row>
    <row r="2" spans="2:14" ht="51.75" customHeight="1">
      <c r="B2" s="45" t="s">
        <v>16</v>
      </c>
      <c r="C2" s="45"/>
      <c r="D2" s="45"/>
      <c r="E2" s="45"/>
      <c r="F2" s="45"/>
      <c r="G2" s="45"/>
      <c r="H2" s="45"/>
      <c r="I2" s="45"/>
      <c r="J2" s="6"/>
      <c r="K2" s="6"/>
      <c r="L2" s="6"/>
      <c r="M2" s="6"/>
      <c r="N2" s="6"/>
    </row>
    <row r="3" spans="2:14" ht="15.75" customHeight="1">
      <c r="B3" s="46" t="s">
        <v>3</v>
      </c>
      <c r="C3" s="46"/>
      <c r="D3" s="46"/>
      <c r="E3" s="46"/>
      <c r="F3" s="46"/>
      <c r="G3" s="46"/>
      <c r="H3" s="46"/>
      <c r="I3" s="46"/>
      <c r="J3" s="7"/>
      <c r="K3" s="7"/>
      <c r="L3" s="7"/>
      <c r="N3" s="1"/>
    </row>
    <row r="4" spans="2:9" s="2" customFormat="1" ht="47.25">
      <c r="B4" s="26" t="s">
        <v>0</v>
      </c>
      <c r="C4" s="26" t="s">
        <v>1</v>
      </c>
      <c r="D4" s="27" t="s">
        <v>23</v>
      </c>
      <c r="E4" s="26" t="s">
        <v>2</v>
      </c>
      <c r="F4" s="27" t="s">
        <v>24</v>
      </c>
      <c r="G4" s="26" t="s">
        <v>2</v>
      </c>
      <c r="H4" s="28" t="s">
        <v>14</v>
      </c>
      <c r="I4" s="26" t="s">
        <v>15</v>
      </c>
    </row>
    <row r="5" spans="2:9" s="30" customFormat="1" ht="15.75">
      <c r="B5" s="29"/>
      <c r="C5" s="24" t="s">
        <v>4</v>
      </c>
      <c r="D5" s="40">
        <v>1061998</v>
      </c>
      <c r="E5" s="21">
        <v>1</v>
      </c>
      <c r="F5" s="40">
        <v>455540</v>
      </c>
      <c r="G5" s="21">
        <v>1</v>
      </c>
      <c r="H5" s="22">
        <f>F5-D5</f>
        <v>-606458</v>
      </c>
      <c r="I5" s="21">
        <v>-0.57</v>
      </c>
    </row>
    <row r="6" spans="2:9" ht="15.75">
      <c r="B6" s="29"/>
      <c r="C6" s="18" t="s">
        <v>9</v>
      </c>
      <c r="D6" s="19"/>
      <c r="E6" s="18"/>
      <c r="F6" s="20"/>
      <c r="G6" s="21"/>
      <c r="H6" s="22"/>
      <c r="I6" s="21"/>
    </row>
    <row r="7" spans="2:9" ht="12.75">
      <c r="B7" s="29">
        <v>84</v>
      </c>
      <c r="C7" s="8" t="s">
        <v>6</v>
      </c>
      <c r="D7" s="31">
        <v>243577</v>
      </c>
      <c r="E7" s="16">
        <f>D7/D5</f>
        <v>0.22935730575763796</v>
      </c>
      <c r="F7" s="31">
        <v>176132</v>
      </c>
      <c r="G7" s="9">
        <f>F7/F5</f>
        <v>0.3866444220046538</v>
      </c>
      <c r="H7" s="22">
        <f aca="true" t="shared" si="0" ref="H7:H16">F7-D7</f>
        <v>-67445</v>
      </c>
      <c r="I7" s="21">
        <v>-0.28</v>
      </c>
    </row>
    <row r="8" spans="2:9" ht="12.75">
      <c r="B8" s="29">
        <v>39</v>
      </c>
      <c r="C8" s="8" t="s">
        <v>10</v>
      </c>
      <c r="D8" s="31">
        <v>92921</v>
      </c>
      <c r="E8" s="16">
        <f>D8/D5</f>
        <v>0.08749639829830189</v>
      </c>
      <c r="F8" s="31">
        <v>54709</v>
      </c>
      <c r="G8" s="9">
        <f>F8/F5</f>
        <v>0.120097027703385</v>
      </c>
      <c r="H8" s="22">
        <f t="shared" si="0"/>
        <v>-38212</v>
      </c>
      <c r="I8" s="21">
        <v>-0.41</v>
      </c>
    </row>
    <row r="9" spans="2:9" ht="12.75">
      <c r="B9" s="29">
        <v>85</v>
      </c>
      <c r="C9" s="8" t="s">
        <v>7</v>
      </c>
      <c r="D9" s="31">
        <v>114677</v>
      </c>
      <c r="E9" s="16">
        <f>D9/D5</f>
        <v>0.10798231258439281</v>
      </c>
      <c r="F9" s="31">
        <v>43869</v>
      </c>
      <c r="G9" s="9">
        <f>F9/F5</f>
        <v>0.09630109320806077</v>
      </c>
      <c r="H9" s="22">
        <f t="shared" si="0"/>
        <v>-70808</v>
      </c>
      <c r="I9" s="21">
        <v>-0.62</v>
      </c>
    </row>
    <row r="10" spans="2:9" ht="15" customHeight="1">
      <c r="B10" s="29">
        <v>48</v>
      </c>
      <c r="C10" s="10" t="s">
        <v>8</v>
      </c>
      <c r="D10" s="31">
        <v>28075</v>
      </c>
      <c r="E10" s="17">
        <f>D10/D5</f>
        <v>0.026436019653521006</v>
      </c>
      <c r="F10" s="31">
        <v>21507</v>
      </c>
      <c r="G10" s="9">
        <f>F10/F5</f>
        <v>0.04721209992536331</v>
      </c>
      <c r="H10" s="22">
        <f t="shared" si="0"/>
        <v>-6568</v>
      </c>
      <c r="I10" s="21">
        <v>-0.23</v>
      </c>
    </row>
    <row r="11" spans="2:13" ht="12.75">
      <c r="B11" s="29">
        <v>87</v>
      </c>
      <c r="C11" s="8" t="s">
        <v>5</v>
      </c>
      <c r="D11" s="31">
        <v>246318</v>
      </c>
      <c r="E11" s="16">
        <f>D11/D5</f>
        <v>0.23193828990261753</v>
      </c>
      <c r="F11" s="31">
        <v>25008</v>
      </c>
      <c r="G11" s="9">
        <f>F11/F5</f>
        <v>0.054897484304342097</v>
      </c>
      <c r="H11" s="22">
        <f t="shared" si="0"/>
        <v>-221310</v>
      </c>
      <c r="I11" s="21">
        <v>-0.9</v>
      </c>
      <c r="L11" s="25"/>
      <c r="M11" s="25"/>
    </row>
    <row r="12" spans="2:9" ht="12.75">
      <c r="B12" s="32">
        <v>30</v>
      </c>
      <c r="C12" s="33" t="s">
        <v>13</v>
      </c>
      <c r="D12" s="34">
        <v>12402</v>
      </c>
      <c r="E12" s="35">
        <f>D12/D5</f>
        <v>0.011677988094139537</v>
      </c>
      <c r="F12" s="34">
        <v>9889</v>
      </c>
      <c r="G12" s="36">
        <f>F12/F5</f>
        <v>0.021708302234710455</v>
      </c>
      <c r="H12" s="37">
        <f t="shared" si="0"/>
        <v>-2513</v>
      </c>
      <c r="I12" s="21">
        <v>-0.2</v>
      </c>
    </row>
    <row r="13" spans="2:9" ht="12.75">
      <c r="B13" s="29">
        <v>73</v>
      </c>
      <c r="C13" s="8" t="s">
        <v>11</v>
      </c>
      <c r="D13" s="31">
        <v>42379</v>
      </c>
      <c r="E13" s="16">
        <f>D13/D5</f>
        <v>0.039904971572451174</v>
      </c>
      <c r="F13" s="31">
        <v>12332</v>
      </c>
      <c r="G13" s="9">
        <f>F13/F5</f>
        <v>0.027071168283795057</v>
      </c>
      <c r="H13" s="22">
        <f t="shared" si="0"/>
        <v>-30047</v>
      </c>
      <c r="I13" s="21">
        <v>-0.81</v>
      </c>
    </row>
    <row r="14" spans="2:9" ht="12.75">
      <c r="B14" s="29">
        <v>32</v>
      </c>
      <c r="C14" s="39" t="s">
        <v>21</v>
      </c>
      <c r="D14" s="38">
        <v>14170</v>
      </c>
      <c r="E14" s="16">
        <f>D14/D5</f>
        <v>0.013342774656826095</v>
      </c>
      <c r="F14" s="38">
        <v>9994</v>
      </c>
      <c r="G14" s="9">
        <f>F14/F5</f>
        <v>0.02193879791017254</v>
      </c>
      <c r="H14" s="22">
        <f t="shared" si="0"/>
        <v>-4176</v>
      </c>
      <c r="I14" s="21">
        <v>-0.29</v>
      </c>
    </row>
    <row r="15" spans="2:9" ht="12.75">
      <c r="B15" s="29">
        <v>40</v>
      </c>
      <c r="C15" s="39" t="s">
        <v>20</v>
      </c>
      <c r="D15" s="41">
        <v>13022</v>
      </c>
      <c r="E15" s="16">
        <f>D15/D5</f>
        <v>0.012261793336710616</v>
      </c>
      <c r="F15" s="43">
        <v>3958</v>
      </c>
      <c r="G15" s="9">
        <f>F15/F5</f>
        <v>0.008688589366466172</v>
      </c>
      <c r="H15" s="42">
        <f t="shared" si="0"/>
        <v>-9064</v>
      </c>
      <c r="I15" s="21">
        <v>-0.7</v>
      </c>
    </row>
    <row r="16" spans="2:9" ht="12.75">
      <c r="B16" s="29">
        <v>94</v>
      </c>
      <c r="C16" s="8" t="s">
        <v>12</v>
      </c>
      <c r="D16" s="31">
        <v>33294</v>
      </c>
      <c r="E16" s="16">
        <f>D16/D5</f>
        <v>0.0313503415260669</v>
      </c>
      <c r="F16" s="31">
        <v>3265</v>
      </c>
      <c r="G16" s="9">
        <f>F16/F5</f>
        <v>0.007167317908416385</v>
      </c>
      <c r="H16" s="22">
        <f t="shared" si="0"/>
        <v>-30029</v>
      </c>
      <c r="I16" s="21">
        <v>-0.9</v>
      </c>
    </row>
    <row r="17" spans="5:7" ht="12.75">
      <c r="E17" s="25"/>
      <c r="G17" s="15"/>
    </row>
    <row r="19" spans="5:7" ht="12.75">
      <c r="E19" s="25"/>
      <c r="G19" s="15"/>
    </row>
    <row r="20" spans="2:9" ht="12.75">
      <c r="B20" s="11"/>
      <c r="C20" s="12"/>
      <c r="D20" s="12"/>
      <c r="E20" s="12"/>
      <c r="F20" s="13"/>
      <c r="G20" s="14"/>
      <c r="H20" s="13"/>
      <c r="I20" s="14"/>
    </row>
    <row r="21" spans="7:9" ht="12.75">
      <c r="G21" s="23" t="s">
        <v>17</v>
      </c>
      <c r="H21" s="23"/>
      <c r="I21" s="23"/>
    </row>
    <row r="22" spans="7:9" ht="12.75">
      <c r="G22" s="23" t="s">
        <v>18</v>
      </c>
      <c r="H22" s="23"/>
      <c r="I22" s="23"/>
    </row>
    <row r="23" spans="7:9" ht="12.75">
      <c r="G23" s="44" t="s">
        <v>19</v>
      </c>
      <c r="H23" s="44"/>
      <c r="I23" s="44"/>
    </row>
  </sheetData>
  <sheetProtection/>
  <mergeCells count="4">
    <mergeCell ref="G23:I23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2009-07-08T08:54:38Z</cp:lastPrinted>
  <dcterms:created xsi:type="dcterms:W3CDTF">2007-10-15T07:51:28Z</dcterms:created>
  <dcterms:modified xsi:type="dcterms:W3CDTF">2009-10-16T09:39:43Z</dcterms:modified>
  <cp:category/>
  <cp:version/>
  <cp:contentType/>
  <cp:contentStatus/>
</cp:coreProperties>
</file>